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4 April 2025\"/>
    </mc:Choice>
  </mc:AlternateContent>
  <xr:revisionPtr revIDLastSave="0" documentId="13_ncr:1_{DBB122C7-4260-4BA7-9568-BFAAA09ECA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B31" i="1"/>
  <c r="B29" i="1"/>
  <c r="B25" i="1"/>
  <c r="B23" i="1"/>
  <c r="B21" i="1"/>
  <c r="B19" i="1"/>
  <c r="B17" i="1"/>
  <c r="B15" i="1" l="1"/>
</calcChain>
</file>

<file path=xl/sharedStrings.xml><?xml version="1.0" encoding="utf-8"?>
<sst xmlns="http://schemas.openxmlformats.org/spreadsheetml/2006/main" count="33" uniqueCount="27">
  <si>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</si>
  <si>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</si>
  <si>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</si>
  <si>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</si>
  <si>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</si>
  <si>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</si>
  <si>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</si>
  <si>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</si>
  <si>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OSTALI TROŠKOVI 07F</t>
  </si>
  <si>
    <t>PROVIZIJA UPRAVE ZA TREZOR</t>
  </si>
  <si>
    <t>09.04.2025.</t>
  </si>
  <si>
    <t>10.04.2025.</t>
  </si>
  <si>
    <t>IZVOD  BR. 82</t>
  </si>
  <si>
    <t>UPLATA RFZO LESKOVAC - OTPREMNINE 07T</t>
  </si>
  <si>
    <t>UPLATA RFZO LESKOVAC - JUBILARNE NAGRADE 07J</t>
  </si>
  <si>
    <t>OTPREMNINE 07T</t>
  </si>
  <si>
    <t>OTPREMNINE 03-2025</t>
  </si>
  <si>
    <t>JUBILARNE NAGRADE 07J</t>
  </si>
  <si>
    <t>JUBILARNE NAGRADE 03-2025</t>
  </si>
  <si>
    <t>NOVA - GROSIS NIŠ</t>
  </si>
  <si>
    <t>IZVOR 24 - MINISTARSTVO ZDRAVLJA</t>
  </si>
  <si>
    <t>UPLATA ZA MOBILNI</t>
  </si>
  <si>
    <t>MUP BEOGRAD - NAKNADA ZA REGISTRACIONU NALEPNICU LE 158 - BR</t>
  </si>
  <si>
    <t>UPRAVA ZA TREZOR BEOGRAD TARIFA 12</t>
  </si>
  <si>
    <t>WIENER STADTISCHE OSIGURANJE ADO BEOGRAD - REGISTRACIJA VOZILA LE 158 - BR</t>
  </si>
  <si>
    <t>OSIGURANJE IZVOR 18</t>
  </si>
  <si>
    <t>FENIKS-MEDIKA PALILA NIŠ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</si>
</sst>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workbookViewId="0">
      <selection activeCell="H18" sqref="H18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1436122.54</v>
      </c>
    </row>
    <row r="8" spans="1:3" x14ac:dyDescent="0.25">
      <c r="A8" s="4" t="s">
        <v>2</v>
      </c>
      <c r="B8" s="8" t="s">
        <v>10</v>
      </c>
      <c r="C8" s="5">
        <v>1568719.21</v>
      </c>
    </row>
    <row r="9" spans="1:3" x14ac:dyDescent="0.25">
      <c r="A9" s="4" t="s">
        <v>7</v>
      </c>
      <c r="B9" s="8" t="s">
        <v>11</v>
      </c>
      <c r="C9" s="5">
        <v>4500</v>
      </c>
    </row>
    <row r="10" spans="1:3" x14ac:dyDescent="0.25">
      <c r="A10" s="4" t="s">
        <v>13</v>
      </c>
      <c r="B10" s="8" t="s">
        <v>11</v>
      </c>
      <c r="C10" s="5">
        <v>484833.64</v>
      </c>
    </row>
    <row r="11" spans="1:3" x14ac:dyDescent="0.25">
      <c r="A11" s="4" t="s">
        <v>14</v>
      </c>
      <c r="B11" s="8" t="s">
        <v>11</v>
      </c>
      <c r="C11" s="5">
        <v>2363188</v>
      </c>
    </row>
    <row r="12" spans="1:3" x14ac:dyDescent="0.25">
      <c r="A12" s="4" t="s">
        <v>5</v>
      </c>
      <c r="B12" s="8" t="s">
        <v>11</v>
      </c>
      <c r="C12" s="6">
        <v>2985118.31</v>
      </c>
    </row>
    <row r="13" spans="1:3" x14ac:dyDescent="0.25">
      <c r="B13" s="8" t="s">
        <v>11</v>
      </c>
      <c r="C13" s="7">
        <f>C8+C9+C10+C11-C12</f>
        <v>1436122.5399999996</v>
      </c>
    </row>
    <row r="14" spans="1:3" x14ac:dyDescent="0.25">
      <c r="B14" s="8"/>
      <c r="C14" s="7"/>
    </row>
    <row r="15" spans="1:3" s="1" customFormat="1" x14ac:dyDescent="0.25">
      <c r="A15" s="1" t="s">
        <v>6</v>
      </c>
      <c r="B15" s="9" t="str">
        <f>A4</f>
        <v>10.04.2025.</v>
      </c>
      <c r="C15" s="7"/>
    </row>
    <row r="17" spans="1:3" s="1" customFormat="1" x14ac:dyDescent="0.25">
      <c r="A17" s="11" t="s">
        <v>8</v>
      </c>
      <c r="B17" s="12">
        <f>B18</f>
        <v>81.06</v>
      </c>
      <c r="C17" s="10"/>
    </row>
    <row r="18" spans="1:3" x14ac:dyDescent="0.25">
      <c r="A18" s="13" t="s">
        <v>9</v>
      </c>
      <c r="B18" s="14">
        <v>81.06</v>
      </c>
    </row>
    <row r="19" spans="1:3" s="1" customFormat="1" x14ac:dyDescent="0.25">
      <c r="A19" s="11" t="s">
        <v>15</v>
      </c>
      <c r="B19" s="12">
        <f>B20</f>
        <v>484833.64</v>
      </c>
      <c r="C19" s="10"/>
    </row>
    <row r="20" spans="1:3" x14ac:dyDescent="0.25">
      <c r="A20" s="13" t="s">
        <v>16</v>
      </c>
      <c r="B20" s="14">
        <v>484833.64</v>
      </c>
    </row>
    <row r="21" spans="1:3" s="1" customFormat="1" x14ac:dyDescent="0.25">
      <c r="A21" s="11" t="s">
        <v>17</v>
      </c>
      <c r="B21" s="12">
        <f>B22</f>
        <v>2363188</v>
      </c>
      <c r="C21" s="10"/>
    </row>
    <row r="22" spans="1:3" x14ac:dyDescent="0.25">
      <c r="A22" s="13" t="s">
        <v>18</v>
      </c>
      <c r="B22" s="14">
        <v>2363188</v>
      </c>
    </row>
    <row r="23" spans="1:3" s="1" customFormat="1" x14ac:dyDescent="0.25">
      <c r="A23" s="11" t="s">
        <v>20</v>
      </c>
      <c r="B23" s="12">
        <f>B24</f>
        <v>93025.86</v>
      </c>
      <c r="C23" s="10"/>
    </row>
    <row r="24" spans="1:3" x14ac:dyDescent="0.25">
      <c r="A24" s="13" t="s">
        <v>19</v>
      </c>
      <c r="B24" s="14">
        <v>93025.86</v>
      </c>
    </row>
    <row r="25" spans="1:3" s="1" customFormat="1" x14ac:dyDescent="0.25">
      <c r="A25" s="11" t="s">
        <v>21</v>
      </c>
      <c r="B25" s="12">
        <f>B26+B27+B28</f>
        <v>36700.75</v>
      </c>
      <c r="C25" s="10"/>
    </row>
    <row r="26" spans="1:3" x14ac:dyDescent="0.25">
      <c r="A26" s="16" t="s">
        <v>22</v>
      </c>
      <c r="B26" s="17">
        <v>20176</v>
      </c>
    </row>
    <row r="27" spans="1:3" x14ac:dyDescent="0.25">
      <c r="A27" s="16" t="s">
        <v>23</v>
      </c>
      <c r="B27" s="17">
        <v>138</v>
      </c>
    </row>
    <row r="28" spans="1:3" x14ac:dyDescent="0.25">
      <c r="A28" s="13" t="s">
        <v>24</v>
      </c>
      <c r="B28" s="14">
        <v>16386.75</v>
      </c>
    </row>
    <row r="29" spans="1:3" s="1" customFormat="1" x14ac:dyDescent="0.25">
      <c r="A29" s="11" t="s">
        <v>25</v>
      </c>
      <c r="B29" s="12">
        <f>B30</f>
        <v>7289</v>
      </c>
      <c r="C29" s="10"/>
    </row>
    <row r="30" spans="1:3" x14ac:dyDescent="0.25">
      <c r="A30" s="13" t="s">
        <v>26</v>
      </c>
      <c r="B30" s="14">
        <v>7289</v>
      </c>
    </row>
    <row r="31" spans="1:3" x14ac:dyDescent="0.25">
      <c r="B31" s="15">
        <f>B29+B25+B23+B21+B19+B17</f>
        <v>2985118.31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2025-04-10T12:25:03Z</dcterms:modified>
</cp:coreProperties>
</file>